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llesse" sheetId="1" r:id="rId1"/>
  </sheets>
  <definedNames>
    <definedName name="_xlnm._FilterDatabase" localSheetId="0" hidden="1">Ellesse!$A$2:$P$2</definedName>
    <definedName name="_xlnm.Print_Area" localSheetId="0">Ellesse!$A$1:$P$21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4" i="1"/>
  <c r="L11" i="1"/>
  <c r="L10" i="1"/>
  <c r="L9" i="1"/>
  <c r="L8" i="1"/>
  <c r="L7" i="1"/>
  <c r="L6" i="1"/>
  <c r="L5" i="1"/>
  <c r="L4" i="1"/>
  <c r="L3" i="1"/>
  <c r="L12" i="1"/>
  <c r="L21" i="1" l="1"/>
</calcChain>
</file>

<file path=xl/sharedStrings.xml><?xml version="1.0" encoding="utf-8"?>
<sst xmlns="http://schemas.openxmlformats.org/spreadsheetml/2006/main" count="94" uniqueCount="50">
  <si>
    <t>Product</t>
  </si>
  <si>
    <t>Product Name</t>
  </si>
  <si>
    <t>Colour</t>
  </si>
  <si>
    <t>Total</t>
  </si>
  <si>
    <t>Mens</t>
  </si>
  <si>
    <t>SBSF0870</t>
  </si>
  <si>
    <t>CUPSOLE</t>
  </si>
  <si>
    <t>WHITE / GREEN</t>
  </si>
  <si>
    <t>WHITE / NAVY</t>
  </si>
  <si>
    <t>BLACK / WHITE</t>
  </si>
  <si>
    <t>SBSF0862</t>
  </si>
  <si>
    <t>NOLE CUPSOLE</t>
  </si>
  <si>
    <t>WHITE</t>
  </si>
  <si>
    <t>WHITE / GREY</t>
  </si>
  <si>
    <t>WHITE / BLACK</t>
  </si>
  <si>
    <t>SBSF1051</t>
  </si>
  <si>
    <t>COMO RUNNER</t>
  </si>
  <si>
    <t>GREY / WHITE / SILVER</t>
  </si>
  <si>
    <t>NAVY / WHITE / SILVER</t>
  </si>
  <si>
    <t>WHITE / SILVER</t>
  </si>
  <si>
    <t>SBSF1050</t>
  </si>
  <si>
    <t>RIVA RUNNER</t>
  </si>
  <si>
    <t>CHARCOAL / GREY / WHITE</t>
  </si>
  <si>
    <t>SBSF 1052</t>
  </si>
  <si>
    <t>LADIES</t>
  </si>
  <si>
    <t>WHITE / SKY BLUE</t>
  </si>
  <si>
    <t>SBSF 1053</t>
  </si>
  <si>
    <t xml:space="preserve">SBSF 1057 </t>
  </si>
  <si>
    <t>SKY BLUE / WHITE / SILVER</t>
  </si>
  <si>
    <t>SALMON / WHITE / SILVER</t>
  </si>
  <si>
    <t>SOLID BLACK</t>
  </si>
  <si>
    <t xml:space="preserve">LADIES </t>
  </si>
  <si>
    <t xml:space="preserve">MENS </t>
  </si>
  <si>
    <t>RRP</t>
  </si>
  <si>
    <t xml:space="preserve">RRP </t>
  </si>
  <si>
    <t>WSP</t>
  </si>
  <si>
    <t>PAIRS PER CTN</t>
  </si>
  <si>
    <t>7(41)</t>
  </si>
  <si>
    <t>8(42)</t>
  </si>
  <si>
    <t>3(36)</t>
  </si>
  <si>
    <t>4(37)</t>
  </si>
  <si>
    <t>5(38)</t>
  </si>
  <si>
    <t>6(39)</t>
  </si>
  <si>
    <t>7 (41)</t>
  </si>
  <si>
    <t>8 (42)</t>
  </si>
  <si>
    <t>9 (43)</t>
  </si>
  <si>
    <t>10 (45)</t>
  </si>
  <si>
    <t>11 (46)</t>
  </si>
  <si>
    <t>12 (47)</t>
  </si>
  <si>
    <t>WHITE / GREY / NAVY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</si>
</sst>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[$-10809]#,##0;\-#,##0"/>
    <numFmt numFmtId="166" formatCode="_-[$£-809]* #,##0.00_-;\-[$£-809]* #,##0.00_-;_-[$£-809]* &quot;-&quot;??_-;_-@_-"/>
    <numFmt numFmtId="167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3" fillId="0" borderId="0" xfId="0" applyFont="1"/>
    <xf numFmtId="165" fontId="6" fillId="0" borderId="1" xfId="0" applyNumberFormat="1" applyFont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/>
    </xf>
    <xf numFmtId="166" fontId="3" fillId="0" borderId="0" xfId="0" applyNumberFormat="1" applyFont="1"/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6" fillId="0" borderId="1" xfId="0" applyNumberFormat="1" applyFont="1" applyBorder="1" applyAlignment="1">
      <alignment horizontal="center" vertical="center" wrapText="1" readingOrder="1"/>
    </xf>
    <xf numFmtId="166" fontId="1" fillId="2" borderId="1" xfId="0" applyNumberFormat="1" applyFont="1" applyFill="1" applyBorder="1" applyAlignment="1">
      <alignment horizontal="center" vertical="center" wrapText="1" readingOrder="1"/>
    </xf>
    <xf numFmtId="167" fontId="3" fillId="0" borderId="0" xfId="0" applyNumberFormat="1" applyFont="1"/>
    <xf numFmtId="167" fontId="1" fillId="3" borderId="1" xfId="0" applyNumberFormat="1" applyFont="1" applyFill="1" applyBorder="1" applyAlignment="1">
      <alignment horizontal="center" vertical="center" wrapText="1" readingOrder="1"/>
    </xf>
    <xf numFmtId="167" fontId="6" fillId="0" borderId="1" xfId="0" applyNumberFormat="1" applyFont="1" applyBorder="1" applyAlignment="1">
      <alignment horizontal="center" vertical="center" wrapText="1" readingOrder="1"/>
    </xf>
    <xf numFmtId="167" fontId="1" fillId="2" borderId="1" xfId="0" applyNumberFormat="1" applyFont="1" applyFill="1" applyBorder="1" applyAlignment="1">
      <alignment horizontal="center" vertical="center" wrapText="1" readingOrder="1"/>
    </xf>
    <xf numFmtId="166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3</xdr:row>
      <xdr:rowOff>29307</xdr:rowOff>
    </xdr:from>
    <xdr:to>
      <xdr:col>0</xdr:col>
      <xdr:colOff>1230923</xdr:colOff>
      <xdr:row>3</xdr:row>
      <xdr:rowOff>857250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9A031A97-323C-D592-5E4D-4A785CD35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654" y="1545980"/>
          <a:ext cx="1216269" cy="827943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4</xdr:row>
      <xdr:rowOff>21979</xdr:rowOff>
    </xdr:from>
    <xdr:to>
      <xdr:col>1</xdr:col>
      <xdr:colOff>0</xdr:colOff>
      <xdr:row>4</xdr:row>
      <xdr:rowOff>879230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701C01CE-1014-962E-C86B-CB73D7A0C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654" y="2417883"/>
          <a:ext cx="1223596" cy="857251"/>
        </a:xfrm>
        <a:prstGeom prst="rect">
          <a:avLst/>
        </a:prstGeom>
      </xdr:spPr>
    </xdr:pic>
    <xdr:clientData/>
  </xdr:twoCellAnchor>
  <xdr:twoCellAnchor>
    <xdr:from>
      <xdr:col>0</xdr:col>
      <xdr:colOff>36635</xdr:colOff>
      <xdr:row>2</xdr:row>
      <xdr:rowOff>14653</xdr:rowOff>
    </xdr:from>
    <xdr:to>
      <xdr:col>0</xdr:col>
      <xdr:colOff>1223596</xdr:colOff>
      <xdr:row>2</xdr:row>
      <xdr:rowOff>879230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54D2443-19FB-98E0-9E1B-05F925148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5" y="652095"/>
          <a:ext cx="1186961" cy="86457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14652</xdr:rowOff>
    </xdr:from>
    <xdr:to>
      <xdr:col>0</xdr:col>
      <xdr:colOff>1230922</xdr:colOff>
      <xdr:row>5</xdr:row>
      <xdr:rowOff>864577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4C71D48F-D10B-39F9-7850-EDCB3AB00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89787"/>
          <a:ext cx="1230922" cy="849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7326</xdr:rowOff>
    </xdr:from>
    <xdr:to>
      <xdr:col>0</xdr:col>
      <xdr:colOff>1230922</xdr:colOff>
      <xdr:row>6</xdr:row>
      <xdr:rowOff>871903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B40EE4EC-BD05-3990-BA37-DA552148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61691"/>
          <a:ext cx="1230922" cy="86457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21981</xdr:rowOff>
    </xdr:from>
    <xdr:to>
      <xdr:col>0</xdr:col>
      <xdr:colOff>1230922</xdr:colOff>
      <xdr:row>8</xdr:row>
      <xdr:rowOff>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569716C6-88A1-D86A-1D33-9163102C9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55577"/>
          <a:ext cx="1230922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7326</xdr:rowOff>
    </xdr:from>
    <xdr:to>
      <xdr:col>0</xdr:col>
      <xdr:colOff>1230922</xdr:colOff>
      <xdr:row>8</xdr:row>
      <xdr:rowOff>871903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687E35B5-5A19-BB5D-273E-EC1B93702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20153"/>
          <a:ext cx="1230922" cy="864577"/>
        </a:xfrm>
        <a:prstGeom prst="rect">
          <a:avLst/>
        </a:prstGeom>
      </xdr:spPr>
    </xdr:pic>
    <xdr:clientData/>
  </xdr:twoCellAnchor>
  <xdr:twoCellAnchor>
    <xdr:from>
      <xdr:col>0</xdr:col>
      <xdr:colOff>7326</xdr:colOff>
      <xdr:row>9</xdr:row>
      <xdr:rowOff>9476</xdr:rowOff>
    </xdr:from>
    <xdr:to>
      <xdr:col>0</xdr:col>
      <xdr:colOff>1238249</xdr:colOff>
      <xdr:row>9</xdr:row>
      <xdr:rowOff>879230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B972827D-0D7A-099B-F2D2-69C829292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6" y="6801534"/>
          <a:ext cx="1230923" cy="86975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21980</xdr:rowOff>
    </xdr:from>
    <xdr:to>
      <xdr:col>0</xdr:col>
      <xdr:colOff>1223596</xdr:colOff>
      <xdr:row>12</xdr:row>
      <xdr:rowOff>2441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EEC7D046-CD2F-C705-746D-25FD7107E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499"/>
          <a:ext cx="1223596" cy="8596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857249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B2A44E66-0A1B-2AB2-3A23-C24B01CE0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78865"/>
          <a:ext cx="1238250" cy="8572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15874</xdr:rowOff>
    </xdr:from>
    <xdr:to>
      <xdr:col>1</xdr:col>
      <xdr:colOff>0</xdr:colOff>
      <xdr:row>14</xdr:row>
      <xdr:rowOff>841374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A686B617-B458-49DB-BE6A-024C803F1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0551989"/>
          <a:ext cx="1238250" cy="825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14654</xdr:rowOff>
    </xdr:from>
    <xdr:to>
      <xdr:col>1</xdr:col>
      <xdr:colOff>0</xdr:colOff>
      <xdr:row>15</xdr:row>
      <xdr:rowOff>840154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F051320D-B0B9-43DD-8873-C78E0A813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1408019"/>
          <a:ext cx="1238250" cy="825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14654</xdr:rowOff>
    </xdr:from>
    <xdr:to>
      <xdr:col>1</xdr:col>
      <xdr:colOff>0</xdr:colOff>
      <xdr:row>16</xdr:row>
      <xdr:rowOff>840154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625C23F8-14FB-4641-B134-6E301C393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2265269"/>
          <a:ext cx="1238250" cy="825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21981</xdr:rowOff>
    </xdr:from>
    <xdr:to>
      <xdr:col>1</xdr:col>
      <xdr:colOff>0</xdr:colOff>
      <xdr:row>17</xdr:row>
      <xdr:rowOff>847481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D1B6CF4E-5D9D-47B6-B1CE-AE63B9CDB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3129846"/>
          <a:ext cx="1238250" cy="825500"/>
        </a:xfrm>
        <a:prstGeom prst="rect">
          <a:avLst/>
        </a:prstGeom>
      </xdr:spPr>
    </xdr:pic>
    <xdr:clientData/>
  </xdr:twoCellAnchor>
  <xdr:twoCellAnchor editAs="oneCell">
    <xdr:from>
      <xdr:col>0</xdr:col>
      <xdr:colOff>7327</xdr:colOff>
      <xdr:row>19</xdr:row>
      <xdr:rowOff>119759</xdr:rowOff>
    </xdr:from>
    <xdr:to>
      <xdr:col>0</xdr:col>
      <xdr:colOff>1172309</xdr:colOff>
      <xdr:row>19</xdr:row>
      <xdr:rowOff>718039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286C350A-B9B3-4B54-8846-41003FB91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27" y="15205894"/>
          <a:ext cx="1164982" cy="5982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21980</xdr:rowOff>
    </xdr:from>
    <xdr:to>
      <xdr:col>1</xdr:col>
      <xdr:colOff>0</xdr:colOff>
      <xdr:row>10</xdr:row>
      <xdr:rowOff>849923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4258707B-F3E8-4CF9-86CE-4578DE98E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7693268"/>
          <a:ext cx="1238250" cy="8279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7327</xdr:rowOff>
    </xdr:from>
    <xdr:to>
      <xdr:col>1</xdr:col>
      <xdr:colOff>0</xdr:colOff>
      <xdr:row>18</xdr:row>
      <xdr:rowOff>832827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22185041-0A20-4185-887F-1E75834CB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3972442"/>
          <a:ext cx="1238250" cy="825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21984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62F431C-C42B-43B8-A006-5FF958727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60233" cy="644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zoomScale="130" zoomScaleNormal="130" workbookViewId="0">
      <selection activeCell="Q1" sqref="Q1:Q1048576"/>
    </sheetView>
  </sheetViews>
  <sheetFormatPr defaultRowHeight="15" x14ac:dyDescent="0.25"/>
  <cols>
    <col min="1" max="1" width="18.5703125" customWidth="1"/>
    <col min="3" max="3" width="9.7109375" customWidth="1"/>
    <col min="5" max="5" width="8" customWidth="1"/>
    <col min="6" max="11" width="8.7109375" customWidth="1"/>
    <col min="12" max="12" width="9.140625" style="10" customWidth="1"/>
    <col min="13" max="13" width="8.42578125" style="10" customWidth="1"/>
    <col min="14" max="14" width="8.85546875" style="13" customWidth="1"/>
    <col min="15" max="15" width="8.85546875" style="17" customWidth="1"/>
    <col min="16" max="16" width="8.85546875" style="13" customWidth="1"/>
  </cols>
  <sheetData>
    <row r="1" spans="1:16" ht="51" customHeight="1" x14ac:dyDescent="0.25"/>
    <row r="2" spans="1:16" s="1" customFormat="1" ht="15.75" customHeight="1" x14ac:dyDescent="0.25">
      <c r="A2" s="7"/>
      <c r="B2" s="8" t="s">
        <v>0</v>
      </c>
      <c r="C2" s="8" t="s">
        <v>1</v>
      </c>
      <c r="D2" s="8" t="s">
        <v>2</v>
      </c>
      <c r="E2" s="9" t="s">
        <v>32</v>
      </c>
      <c r="F2" s="9" t="s">
        <v>43</v>
      </c>
      <c r="G2" s="9" t="s">
        <v>44</v>
      </c>
      <c r="H2" s="9" t="s">
        <v>45</v>
      </c>
      <c r="I2" s="9" t="s">
        <v>46</v>
      </c>
      <c r="J2" s="9" t="s">
        <v>47</v>
      </c>
      <c r="K2" s="9" t="s">
        <v>48</v>
      </c>
      <c r="L2" s="8" t="s">
        <v>3</v>
      </c>
      <c r="M2" s="24" t="s">
        <v>36</v>
      </c>
      <c r="N2" s="14" t="s">
        <v>33</v>
      </c>
      <c r="O2" s="18" t="s">
        <v>34</v>
      </c>
      <c r="P2" s="14" t="s">
        <v>35</v>
      </c>
    </row>
    <row r="3" spans="1:16" s="1" customFormat="1" ht="69" customHeight="1" x14ac:dyDescent="0.25">
      <c r="A3" s="2"/>
      <c r="B3" s="3" t="s">
        <v>5</v>
      </c>
      <c r="C3" s="3" t="s">
        <v>6</v>
      </c>
      <c r="D3" s="3" t="s">
        <v>7</v>
      </c>
      <c r="E3" s="3" t="s">
        <v>4</v>
      </c>
      <c r="F3" s="3">
        <v>341</v>
      </c>
      <c r="G3" s="3">
        <v>1406</v>
      </c>
      <c r="H3" s="3">
        <v>1740</v>
      </c>
      <c r="I3" s="3">
        <v>1766</v>
      </c>
      <c r="J3" s="3">
        <v>1425</v>
      </c>
      <c r="K3" s="3">
        <v>364</v>
      </c>
      <c r="L3" s="11">
        <f t="shared" ref="L3:L11" si="0">SUM(F3:K3)</f>
        <v>7042</v>
      </c>
      <c r="M3" s="11">
        <v>6</v>
      </c>
      <c r="N3" s="15">
        <v>70</v>
      </c>
      <c r="O3" s="19">
        <v>85</v>
      </c>
      <c r="P3" s="15">
        <v>28</v>
      </c>
    </row>
    <row r="4" spans="1:16" s="1" customFormat="1" ht="69" customHeight="1" x14ac:dyDescent="0.25">
      <c r="A4" s="2"/>
      <c r="B4" s="3" t="s">
        <v>5</v>
      </c>
      <c r="C4" s="3" t="s">
        <v>6</v>
      </c>
      <c r="D4" s="3" t="s">
        <v>8</v>
      </c>
      <c r="E4" s="3" t="s">
        <v>4</v>
      </c>
      <c r="F4" s="3">
        <v>352</v>
      </c>
      <c r="G4" s="3">
        <v>1422</v>
      </c>
      <c r="H4" s="3">
        <v>1773</v>
      </c>
      <c r="I4" s="3">
        <v>1781</v>
      </c>
      <c r="J4" s="3">
        <v>1434</v>
      </c>
      <c r="K4" s="3">
        <v>363</v>
      </c>
      <c r="L4" s="11">
        <f t="shared" si="0"/>
        <v>7125</v>
      </c>
      <c r="M4" s="11">
        <v>6</v>
      </c>
      <c r="N4" s="15">
        <v>70</v>
      </c>
      <c r="O4" s="19">
        <v>85</v>
      </c>
      <c r="P4" s="15">
        <v>28</v>
      </c>
    </row>
    <row r="5" spans="1:16" s="1" customFormat="1" ht="69" customHeight="1" x14ac:dyDescent="0.25">
      <c r="A5" s="2"/>
      <c r="B5" s="3" t="s">
        <v>5</v>
      </c>
      <c r="C5" s="3" t="s">
        <v>6</v>
      </c>
      <c r="D5" s="3" t="s">
        <v>9</v>
      </c>
      <c r="E5" s="3" t="s">
        <v>4</v>
      </c>
      <c r="F5" s="3">
        <v>224</v>
      </c>
      <c r="G5" s="3">
        <v>923</v>
      </c>
      <c r="H5" s="3">
        <v>1153</v>
      </c>
      <c r="I5" s="3">
        <v>1160</v>
      </c>
      <c r="J5" s="3">
        <v>936</v>
      </c>
      <c r="K5" s="3">
        <v>136</v>
      </c>
      <c r="L5" s="11">
        <f t="shared" si="0"/>
        <v>4532</v>
      </c>
      <c r="M5" s="11">
        <v>6</v>
      </c>
      <c r="N5" s="15">
        <v>70</v>
      </c>
      <c r="O5" s="19">
        <v>85</v>
      </c>
      <c r="P5" s="15">
        <v>28</v>
      </c>
    </row>
    <row r="6" spans="1:16" s="1" customFormat="1" ht="69" customHeight="1" x14ac:dyDescent="0.25">
      <c r="A6" s="2"/>
      <c r="B6" s="3" t="s">
        <v>10</v>
      </c>
      <c r="C6" s="3" t="s">
        <v>11</v>
      </c>
      <c r="D6" s="3" t="s">
        <v>12</v>
      </c>
      <c r="E6" s="3" t="s">
        <v>4</v>
      </c>
      <c r="F6" s="3">
        <v>476</v>
      </c>
      <c r="G6" s="3">
        <v>1918</v>
      </c>
      <c r="H6" s="3">
        <v>2390</v>
      </c>
      <c r="I6" s="3">
        <v>2398</v>
      </c>
      <c r="J6" s="3">
        <v>1925</v>
      </c>
      <c r="K6" s="3">
        <v>484</v>
      </c>
      <c r="L6" s="11">
        <f t="shared" si="0"/>
        <v>9591</v>
      </c>
      <c r="M6" s="11">
        <v>6</v>
      </c>
      <c r="N6" s="15">
        <v>70</v>
      </c>
      <c r="O6" s="19">
        <v>85</v>
      </c>
      <c r="P6" s="15">
        <v>28</v>
      </c>
    </row>
    <row r="7" spans="1:16" s="1" customFormat="1" ht="69" customHeight="1" x14ac:dyDescent="0.25">
      <c r="A7" s="2"/>
      <c r="B7" s="3" t="s">
        <v>10</v>
      </c>
      <c r="C7" s="3" t="s">
        <v>11</v>
      </c>
      <c r="D7" s="3" t="s">
        <v>14</v>
      </c>
      <c r="E7" s="3" t="s">
        <v>4</v>
      </c>
      <c r="F7" s="3">
        <v>228</v>
      </c>
      <c r="G7" s="3">
        <v>939</v>
      </c>
      <c r="H7" s="3">
        <v>1175</v>
      </c>
      <c r="I7" s="3">
        <v>1175</v>
      </c>
      <c r="J7" s="3">
        <v>940</v>
      </c>
      <c r="K7" s="3">
        <v>234</v>
      </c>
      <c r="L7" s="11">
        <f t="shared" si="0"/>
        <v>4691</v>
      </c>
      <c r="M7" s="11">
        <v>6</v>
      </c>
      <c r="N7" s="15">
        <v>70</v>
      </c>
      <c r="O7" s="19">
        <v>85</v>
      </c>
      <c r="P7" s="15">
        <v>28</v>
      </c>
    </row>
    <row r="8" spans="1:16" s="1" customFormat="1" ht="69" customHeight="1" x14ac:dyDescent="0.25">
      <c r="A8" s="2"/>
      <c r="B8" s="3" t="s">
        <v>15</v>
      </c>
      <c r="C8" s="3" t="s">
        <v>16</v>
      </c>
      <c r="D8" s="3" t="s">
        <v>17</v>
      </c>
      <c r="E8" s="3" t="s">
        <v>4</v>
      </c>
      <c r="F8" s="3">
        <v>248</v>
      </c>
      <c r="G8" s="3">
        <v>994</v>
      </c>
      <c r="H8" s="3">
        <v>1243</v>
      </c>
      <c r="I8" s="3">
        <v>1242</v>
      </c>
      <c r="J8" s="3">
        <v>995</v>
      </c>
      <c r="K8" s="3">
        <v>248</v>
      </c>
      <c r="L8" s="11">
        <f t="shared" si="0"/>
        <v>4970</v>
      </c>
      <c r="M8" s="11">
        <v>6</v>
      </c>
      <c r="N8" s="15">
        <v>70</v>
      </c>
      <c r="O8" s="19">
        <v>85</v>
      </c>
      <c r="P8" s="15">
        <v>28</v>
      </c>
    </row>
    <row r="9" spans="1:16" s="1" customFormat="1" ht="69" customHeight="1" x14ac:dyDescent="0.25">
      <c r="A9" s="2"/>
      <c r="B9" s="3" t="s">
        <v>15</v>
      </c>
      <c r="C9" s="3" t="s">
        <v>16</v>
      </c>
      <c r="D9" s="3" t="s">
        <v>18</v>
      </c>
      <c r="E9" s="3" t="s">
        <v>4</v>
      </c>
      <c r="F9" s="3">
        <v>248</v>
      </c>
      <c r="G9" s="3">
        <v>994</v>
      </c>
      <c r="H9" s="3">
        <v>1244</v>
      </c>
      <c r="I9" s="3">
        <v>1244</v>
      </c>
      <c r="J9" s="3">
        <v>996</v>
      </c>
      <c r="K9" s="3">
        <v>248</v>
      </c>
      <c r="L9" s="11">
        <f t="shared" si="0"/>
        <v>4974</v>
      </c>
      <c r="M9" s="11">
        <v>6</v>
      </c>
      <c r="N9" s="15">
        <v>70</v>
      </c>
      <c r="O9" s="19">
        <v>85</v>
      </c>
      <c r="P9" s="15">
        <v>28</v>
      </c>
    </row>
    <row r="10" spans="1:16" s="1" customFormat="1" ht="69" customHeight="1" x14ac:dyDescent="0.25">
      <c r="A10" s="4"/>
      <c r="B10" s="3" t="s">
        <v>15</v>
      </c>
      <c r="C10" s="3" t="s">
        <v>16</v>
      </c>
      <c r="D10" s="3" t="s">
        <v>30</v>
      </c>
      <c r="E10" s="3" t="s">
        <v>4</v>
      </c>
      <c r="F10" s="3">
        <v>472</v>
      </c>
      <c r="G10" s="3">
        <v>1952</v>
      </c>
      <c r="H10" s="3">
        <v>2426</v>
      </c>
      <c r="I10" s="3">
        <v>2451</v>
      </c>
      <c r="J10" s="3">
        <v>1971</v>
      </c>
      <c r="K10" s="3">
        <v>497</v>
      </c>
      <c r="L10" s="11">
        <f t="shared" si="0"/>
        <v>9769</v>
      </c>
      <c r="M10" s="11">
        <v>6</v>
      </c>
      <c r="N10" s="15">
        <v>70</v>
      </c>
      <c r="O10" s="19">
        <v>85</v>
      </c>
      <c r="P10" s="15">
        <v>28</v>
      </c>
    </row>
    <row r="11" spans="1:16" s="1" customFormat="1" ht="69" customHeight="1" x14ac:dyDescent="0.25">
      <c r="A11" s="2"/>
      <c r="B11" s="3" t="s">
        <v>20</v>
      </c>
      <c r="C11" s="3" t="s">
        <v>21</v>
      </c>
      <c r="D11" s="3" t="s">
        <v>49</v>
      </c>
      <c r="E11" s="3" t="s">
        <v>4</v>
      </c>
      <c r="F11" s="3">
        <v>236</v>
      </c>
      <c r="G11" s="3">
        <v>937</v>
      </c>
      <c r="H11" s="3">
        <v>1174</v>
      </c>
      <c r="I11" s="3">
        <v>1175</v>
      </c>
      <c r="J11" s="3">
        <v>938</v>
      </c>
      <c r="K11" s="3">
        <v>236</v>
      </c>
      <c r="L11" s="11">
        <f t="shared" si="0"/>
        <v>4696</v>
      </c>
      <c r="M11" s="11">
        <v>10</v>
      </c>
      <c r="N11" s="15">
        <v>70</v>
      </c>
      <c r="O11" s="19">
        <v>85</v>
      </c>
      <c r="P11" s="15">
        <v>28</v>
      </c>
    </row>
    <row r="12" spans="1:16" s="1" customFormat="1" ht="69" customHeight="1" x14ac:dyDescent="0.25">
      <c r="A12" s="2"/>
      <c r="B12" s="3" t="s">
        <v>20</v>
      </c>
      <c r="C12" s="3" t="s">
        <v>21</v>
      </c>
      <c r="D12" s="3" t="s">
        <v>22</v>
      </c>
      <c r="E12" s="3" t="s">
        <v>4</v>
      </c>
      <c r="F12" s="3">
        <v>179</v>
      </c>
      <c r="G12" s="3">
        <v>726</v>
      </c>
      <c r="H12" s="3">
        <v>903</v>
      </c>
      <c r="I12" s="3">
        <v>917</v>
      </c>
      <c r="J12" s="3">
        <v>738</v>
      </c>
      <c r="K12" s="3">
        <v>187</v>
      </c>
      <c r="L12" s="11">
        <f>SUM(F12:K12)</f>
        <v>3650</v>
      </c>
      <c r="M12" s="11">
        <v>10</v>
      </c>
      <c r="N12" s="15">
        <v>70</v>
      </c>
      <c r="O12" s="19">
        <v>85</v>
      </c>
      <c r="P12" s="15">
        <v>28</v>
      </c>
    </row>
    <row r="13" spans="1:16" s="1" customFormat="1" ht="19.5" customHeight="1" x14ac:dyDescent="0.25">
      <c r="A13" s="5"/>
      <c r="B13" s="6" t="s">
        <v>0</v>
      </c>
      <c r="C13" s="6" t="s">
        <v>1</v>
      </c>
      <c r="D13" s="6" t="s">
        <v>2</v>
      </c>
      <c r="E13" s="12" t="s">
        <v>31</v>
      </c>
      <c r="F13" s="12" t="s">
        <v>39</v>
      </c>
      <c r="G13" s="12" t="s">
        <v>40</v>
      </c>
      <c r="H13" s="12" t="s">
        <v>41</v>
      </c>
      <c r="I13" s="12" t="s">
        <v>42</v>
      </c>
      <c r="J13" s="12" t="s">
        <v>37</v>
      </c>
      <c r="K13" s="12" t="s">
        <v>38</v>
      </c>
      <c r="L13" s="6" t="s">
        <v>3</v>
      </c>
      <c r="M13" s="6"/>
      <c r="N13" s="16"/>
      <c r="O13" s="20"/>
      <c r="P13" s="16"/>
    </row>
    <row r="14" spans="1:16" s="1" customFormat="1" ht="67.5" customHeight="1" x14ac:dyDescent="0.25">
      <c r="A14" s="2"/>
      <c r="B14" s="3" t="s">
        <v>23</v>
      </c>
      <c r="C14" s="3" t="s">
        <v>6</v>
      </c>
      <c r="D14" s="3" t="s">
        <v>7</v>
      </c>
      <c r="E14" s="3" t="s">
        <v>24</v>
      </c>
      <c r="F14" s="3">
        <v>249</v>
      </c>
      <c r="G14" s="3">
        <v>986</v>
      </c>
      <c r="H14" s="3">
        <v>1200</v>
      </c>
      <c r="I14" s="3">
        <v>1211</v>
      </c>
      <c r="J14" s="3">
        <v>974</v>
      </c>
      <c r="K14" s="3">
        <v>237</v>
      </c>
      <c r="L14" s="11">
        <f t="shared" ref="L14:L20" si="1">SUM(F14:K14)</f>
        <v>4857</v>
      </c>
      <c r="M14" s="11">
        <v>6</v>
      </c>
      <c r="N14" s="15">
        <v>70</v>
      </c>
      <c r="O14" s="19">
        <v>85</v>
      </c>
      <c r="P14" s="15">
        <v>28</v>
      </c>
    </row>
    <row r="15" spans="1:16" s="1" customFormat="1" ht="67.5" customHeight="1" x14ac:dyDescent="0.25">
      <c r="A15" s="2"/>
      <c r="B15" s="3" t="s">
        <v>23</v>
      </c>
      <c r="C15" s="3" t="s">
        <v>6</v>
      </c>
      <c r="D15" s="3" t="s">
        <v>25</v>
      </c>
      <c r="E15" s="3" t="s">
        <v>24</v>
      </c>
      <c r="F15" s="3">
        <v>249</v>
      </c>
      <c r="G15" s="3">
        <v>998</v>
      </c>
      <c r="H15" s="3">
        <v>1246</v>
      </c>
      <c r="I15" s="3">
        <v>1247</v>
      </c>
      <c r="J15" s="3">
        <v>998</v>
      </c>
      <c r="K15" s="3">
        <v>249</v>
      </c>
      <c r="L15" s="11">
        <f t="shared" si="1"/>
        <v>4987</v>
      </c>
      <c r="M15" s="11">
        <v>6</v>
      </c>
      <c r="N15" s="15">
        <v>70</v>
      </c>
      <c r="O15" s="19">
        <v>85</v>
      </c>
      <c r="P15" s="15">
        <v>28</v>
      </c>
    </row>
    <row r="16" spans="1:16" s="1" customFormat="1" ht="67.5" customHeight="1" x14ac:dyDescent="0.25">
      <c r="A16" s="2"/>
      <c r="B16" s="3" t="s">
        <v>26</v>
      </c>
      <c r="C16" s="3" t="s">
        <v>11</v>
      </c>
      <c r="D16" s="3" t="s">
        <v>13</v>
      </c>
      <c r="E16" s="3" t="s">
        <v>24</v>
      </c>
      <c r="F16" s="3">
        <v>107</v>
      </c>
      <c r="G16" s="3">
        <v>406</v>
      </c>
      <c r="H16" s="3">
        <v>493</v>
      </c>
      <c r="I16" s="3">
        <v>483</v>
      </c>
      <c r="J16" s="3">
        <v>394</v>
      </c>
      <c r="K16" s="3">
        <v>95</v>
      </c>
      <c r="L16" s="11">
        <f t="shared" si="1"/>
        <v>1978</v>
      </c>
      <c r="M16" s="11">
        <v>6</v>
      </c>
      <c r="N16" s="15">
        <v>70</v>
      </c>
      <c r="O16" s="19">
        <v>85</v>
      </c>
      <c r="P16" s="15">
        <v>28</v>
      </c>
    </row>
    <row r="17" spans="1:16" s="1" customFormat="1" ht="67.5" customHeight="1" x14ac:dyDescent="0.25">
      <c r="A17" s="2"/>
      <c r="B17" s="3" t="s">
        <v>26</v>
      </c>
      <c r="C17" s="3" t="s">
        <v>11</v>
      </c>
      <c r="D17" s="3" t="s">
        <v>25</v>
      </c>
      <c r="E17" s="3" t="s">
        <v>24</v>
      </c>
      <c r="F17" s="3">
        <v>149</v>
      </c>
      <c r="G17" s="3">
        <v>598</v>
      </c>
      <c r="H17" s="3">
        <v>746</v>
      </c>
      <c r="I17" s="3">
        <v>747</v>
      </c>
      <c r="J17" s="3">
        <v>598</v>
      </c>
      <c r="K17" s="3">
        <v>149</v>
      </c>
      <c r="L17" s="11">
        <f t="shared" si="1"/>
        <v>2987</v>
      </c>
      <c r="M17" s="11">
        <v>6</v>
      </c>
      <c r="N17" s="15">
        <v>70</v>
      </c>
      <c r="O17" s="19">
        <v>85</v>
      </c>
      <c r="P17" s="15">
        <v>28</v>
      </c>
    </row>
    <row r="18" spans="1:16" s="1" customFormat="1" ht="67.5" customHeight="1" x14ac:dyDescent="0.25">
      <c r="A18" s="2"/>
      <c r="B18" s="3" t="s">
        <v>27</v>
      </c>
      <c r="C18" s="3" t="s">
        <v>16</v>
      </c>
      <c r="D18" s="3" t="s">
        <v>28</v>
      </c>
      <c r="E18" s="3" t="s">
        <v>24</v>
      </c>
      <c r="F18" s="3">
        <v>101</v>
      </c>
      <c r="G18" s="3">
        <v>400</v>
      </c>
      <c r="H18" s="3">
        <v>492</v>
      </c>
      <c r="I18" s="3">
        <v>495</v>
      </c>
      <c r="J18" s="3">
        <v>400</v>
      </c>
      <c r="K18" s="3">
        <v>101</v>
      </c>
      <c r="L18" s="11">
        <f t="shared" si="1"/>
        <v>1989</v>
      </c>
      <c r="M18" s="11">
        <v>6</v>
      </c>
      <c r="N18" s="15">
        <v>70</v>
      </c>
      <c r="O18" s="19">
        <v>85</v>
      </c>
      <c r="P18" s="15">
        <v>28</v>
      </c>
    </row>
    <row r="19" spans="1:16" s="1" customFormat="1" ht="67.5" customHeight="1" x14ac:dyDescent="0.25">
      <c r="A19" s="2"/>
      <c r="B19" s="3" t="s">
        <v>27</v>
      </c>
      <c r="C19" s="3" t="s">
        <v>16</v>
      </c>
      <c r="D19" s="3" t="s">
        <v>29</v>
      </c>
      <c r="E19" s="3" t="s">
        <v>24</v>
      </c>
      <c r="F19" s="3">
        <v>119</v>
      </c>
      <c r="G19" s="3">
        <v>478</v>
      </c>
      <c r="H19" s="3">
        <v>595</v>
      </c>
      <c r="I19" s="3">
        <v>597</v>
      </c>
      <c r="J19" s="3">
        <v>478</v>
      </c>
      <c r="K19" s="3">
        <v>119</v>
      </c>
      <c r="L19" s="11">
        <f t="shared" si="1"/>
        <v>2386</v>
      </c>
      <c r="M19" s="11">
        <v>6</v>
      </c>
      <c r="N19" s="15">
        <v>70</v>
      </c>
      <c r="O19" s="19">
        <v>85</v>
      </c>
      <c r="P19" s="15">
        <v>28</v>
      </c>
    </row>
    <row r="20" spans="1:16" s="1" customFormat="1" ht="67.5" customHeight="1" x14ac:dyDescent="0.25">
      <c r="A20" s="2"/>
      <c r="B20" s="3" t="s">
        <v>27</v>
      </c>
      <c r="C20" s="3" t="s">
        <v>16</v>
      </c>
      <c r="D20" s="3" t="s">
        <v>19</v>
      </c>
      <c r="E20" s="3" t="s">
        <v>24</v>
      </c>
      <c r="F20" s="3">
        <v>149</v>
      </c>
      <c r="G20" s="3">
        <v>592</v>
      </c>
      <c r="H20" s="3">
        <v>734</v>
      </c>
      <c r="I20" s="3">
        <v>729</v>
      </c>
      <c r="J20" s="3">
        <v>586</v>
      </c>
      <c r="K20" s="3">
        <v>143</v>
      </c>
      <c r="L20" s="11">
        <f t="shared" si="1"/>
        <v>2933</v>
      </c>
      <c r="M20" s="11">
        <v>6</v>
      </c>
      <c r="N20" s="15">
        <v>70</v>
      </c>
      <c r="O20" s="19">
        <v>85</v>
      </c>
      <c r="P20" s="15">
        <v>28</v>
      </c>
    </row>
    <row r="21" spans="1:16" x14ac:dyDescent="0.25">
      <c r="L21" s="23">
        <f>SUM(L3:L20)</f>
        <v>83157</v>
      </c>
      <c r="M21" s="23"/>
      <c r="N21" s="21"/>
      <c r="O21" s="22"/>
      <c r="P21" s="21"/>
    </row>
  </sheetData>
  <phoneticPr fontId="4" type="noConversion"/>
  <pageMargins left="0.7" right="0.7" top="0.75" bottom="0.75" header="0.3" footer="0.3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Ellesse</vt:lpstr>
      <vt:lpstr>Ellesse!Print_Area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2024-10-09T10:09:10Z</cp:lastPrinted>
  <dcterms:created xsi:type="dcterms:W3CDTF">2023-05-23T15:27:53Z</dcterms:created>
  <dcterms:modified xsi:type="dcterms:W3CDTF">2025-04-10T10:13:45Z</dcterms:modified>
</cp:coreProperties>
</file>